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40" windowWidth="15600" windowHeight="7920" tabRatio="896" activeTab="0"/>
  </bookViews>
  <sheets>
    <sheet name="VI" sheetId="1" r:id="rId1"/>
  </sheets>
  <definedNames>
    <definedName name="nazivIV" localSheetId="0">#REF!</definedName>
  </definedNames>
  <calcPr fullCalcOnLoad="1"/>
</workbook>
</file>

<file path=xl/sharedStrings.xml><?xml version="1.0" encoding="utf-8"?>
<sst xmlns="http://schemas.openxmlformats.org/spreadsheetml/2006/main" count="126" uniqueCount="87">
  <si>
    <t>Шифра</t>
  </si>
  <si>
    <t>Школа</t>
  </si>
  <si>
    <t>Место</t>
  </si>
  <si>
    <t>Наставник</t>
  </si>
  <si>
    <t>1.</t>
  </si>
  <si>
    <t>2.</t>
  </si>
  <si>
    <t>3.</t>
  </si>
  <si>
    <t>4.</t>
  </si>
  <si>
    <t>5.</t>
  </si>
  <si>
    <t>Име и презиме</t>
  </si>
  <si>
    <t>Σ</t>
  </si>
  <si>
    <t>Број бодова по задацима</t>
  </si>
  <si>
    <t>РАНГ</t>
  </si>
  <si>
    <t>Ред.
бр.</t>
  </si>
  <si>
    <t>Коначна ранг листа - VI разред</t>
  </si>
  <si>
    <t>I</t>
  </si>
  <si>
    <t>II</t>
  </si>
  <si>
    <t>Десанка Максимовић</t>
  </si>
  <si>
    <t>Ужице</t>
  </si>
  <si>
    <t>Прибој</t>
  </si>
  <si>
    <t>Сјеница</t>
  </si>
  <si>
    <t>Косјерић</t>
  </si>
  <si>
    <t>Пријепоље</t>
  </si>
  <si>
    <t>Чајетина</t>
  </si>
  <si>
    <t>Горан Бојовић</t>
  </si>
  <si>
    <t>Снежана Маринковић</t>
  </si>
  <si>
    <t>Првославка Пајевић</t>
  </si>
  <si>
    <t>Снежана Машић</t>
  </si>
  <si>
    <t>Ана Радојчић</t>
  </si>
  <si>
    <t>Зоран Лаптошевић</t>
  </si>
  <si>
    <t>Свети Сава</t>
  </si>
  <si>
    <t>Живко Љујић</t>
  </si>
  <si>
    <t>Вук Караџић</t>
  </si>
  <si>
    <t>Стари Град</t>
  </si>
  <si>
    <t>Светозар Марковић</t>
  </si>
  <si>
    <t>Прва основна</t>
  </si>
  <si>
    <t>Мито Игумановић</t>
  </si>
  <si>
    <t>Владимир Перић-Валтер</t>
  </si>
  <si>
    <t>Димитрије Туцовић</t>
  </si>
  <si>
    <t>Бајина Башта</t>
  </si>
  <si>
    <t>Нова Варош</t>
  </si>
  <si>
    <t>Златибор</t>
  </si>
  <si>
    <t>Јелена Ђорић</t>
  </si>
  <si>
    <t>Слађа Ремовић</t>
  </si>
  <si>
    <t>Марија Раденковић</t>
  </si>
  <si>
    <t>Слободан Секулић</t>
  </si>
  <si>
    <t>Дана Борисављевић</t>
  </si>
  <si>
    <t>Александар Јаћимовић</t>
  </si>
  <si>
    <t>Јана Радивојевић</t>
  </si>
  <si>
    <t>Душан Папић</t>
  </si>
  <si>
    <t>Тања Алексић</t>
  </si>
  <si>
    <t>Огњен Комарица</t>
  </si>
  <si>
    <t>Бакир Аломеровић</t>
  </si>
  <si>
    <t>Александра Витезовић</t>
  </si>
  <si>
    <t>Јелена Нешковић</t>
  </si>
  <si>
    <t>Матија Павић</t>
  </si>
  <si>
    <t>Марија Ћукић</t>
  </si>
  <si>
    <t>Глигорије Јаворац</t>
  </si>
  <si>
    <t>Анастасија Бојовић</t>
  </si>
  <si>
    <t>Алекса Куљанин</t>
  </si>
  <si>
    <t>Лазар Димитријевић</t>
  </si>
  <si>
    <t>Вељко Котлаја</t>
  </si>
  <si>
    <t>Ђорће Милићевић</t>
  </si>
  <si>
    <t>Марко Шојић</t>
  </si>
  <si>
    <t>Ајша Гичевић</t>
  </si>
  <si>
    <t>Тамара Ђуричић</t>
  </si>
  <si>
    <t>Марта Анђић</t>
  </si>
  <si>
    <t>Севојно</t>
  </si>
  <si>
    <t>Ангелина Марјановић</t>
  </si>
  <si>
    <t>Сандра Симовић</t>
  </si>
  <si>
    <t>Владимир Лековић</t>
  </si>
  <si>
    <t>Јелена Стојић</t>
  </si>
  <si>
    <t>Сања Кнежевић</t>
  </si>
  <si>
    <t>Бранко Мићовић</t>
  </si>
  <si>
    <t>Саша Јевтовић</t>
  </si>
  <si>
    <t>Јелена Ђаповић</t>
  </si>
  <si>
    <t>Горица Зејак</t>
  </si>
  <si>
    <t>Милица Новотни</t>
  </si>
  <si>
    <t>Биљана Марић</t>
  </si>
  <si>
    <t>Биљана Минић</t>
  </si>
  <si>
    <t>Наташа Јаљушевић</t>
  </si>
  <si>
    <t>Алекса Дејовић</t>
  </si>
  <si>
    <t>Душан Јерковић</t>
  </si>
  <si>
    <t>Рајак Павићевић</t>
  </si>
  <si>
    <t>Прва основна краља ПетраII</t>
  </si>
  <si>
    <t>Милија Лазић</t>
  </si>
  <si>
    <t>III</t>
  </si>
</sst>
</file>

<file path=xl/styles.xml><?xml version="1.0" encoding="utf-8"?>
<styleSheet xmlns="http://schemas.openxmlformats.org/spreadsheetml/2006/main">
  <numFmts count="4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RSD&quot;#,##0_);\(&quot;RSD&quot;#,##0\)"/>
    <numFmt numFmtId="189" formatCode="&quot;RSD&quot;#,##0_);[Red]\(&quot;RSD&quot;#,##0\)"/>
    <numFmt numFmtId="190" formatCode="&quot;RSD&quot;#,##0.00_);\(&quot;RSD&quot;#,##0.00\)"/>
    <numFmt numFmtId="191" formatCode="&quot;RSD&quot;#,##0.00_);[Red]\(&quot;RSD&quot;#,##0.00\)"/>
    <numFmt numFmtId="192" formatCode="_(&quot;RSD&quot;* #,##0_);_(&quot;RSD&quot;* \(#,##0\);_(&quot;RSD&quot;* &quot;-&quot;_);_(@_)"/>
    <numFmt numFmtId="193" formatCode="_(&quot;RSD&quot;* #,##0.00_);_(&quot;RSD&quot;* \(#,##0.00\);_(&quot;RSD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\.\ mmmm\ yyyy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7" fillId="40" borderId="2" applyNumberFormat="0" applyAlignment="0" applyProtection="0"/>
    <xf numFmtId="0" fontId="7" fillId="4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3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44" borderId="7" applyNumberFormat="0" applyFont="0" applyAlignment="0" applyProtection="0"/>
    <xf numFmtId="0" fontId="0" fillId="45" borderId="7" applyNumberFormat="0" applyAlignment="0" applyProtection="0"/>
    <xf numFmtId="0" fontId="16" fillId="38" borderId="8" applyNumberFormat="0" applyAlignment="0" applyProtection="0"/>
    <xf numFmtId="0" fontId="16" fillId="39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0" fillId="38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46" borderId="13" xfId="0" applyFont="1" applyFill="1" applyBorder="1" applyAlignment="1">
      <alignment horizontal="center" vertical="center" wrapText="1"/>
    </xf>
    <xf numFmtId="0" fontId="24" fillId="46" borderId="10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 3 2" xfId="96"/>
    <cellStyle name="Normal 4" xfId="97"/>
    <cellStyle name="Normal 4 2" xfId="98"/>
    <cellStyle name="Normal 5" xfId="99"/>
    <cellStyle name="Normal 5 2" xfId="100"/>
    <cellStyle name="Normal 6" xfId="101"/>
    <cellStyle name="Normal 6 2" xfId="102"/>
    <cellStyle name="Normal 7" xfId="103"/>
    <cellStyle name="Normal 7 2" xfId="104"/>
    <cellStyle name="Normal 8" xfId="105"/>
    <cellStyle name="Note" xfId="106"/>
    <cellStyle name="Note 2" xfId="107"/>
    <cellStyle name="Output" xfId="108"/>
    <cellStyle name="Output 2" xfId="109"/>
    <cellStyle name="Percent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M623"/>
  <sheetViews>
    <sheetView tabSelected="1" zoomScale="83" zoomScaleNormal="83" zoomScalePageLayoutView="0" workbookViewId="0" topLeftCell="A1">
      <selection activeCell="P34" sqref="P34"/>
    </sheetView>
  </sheetViews>
  <sheetFormatPr defaultColWidth="9.140625" defaultRowHeight="12.75"/>
  <cols>
    <col min="1" max="1" width="5.28125" style="1" bestFit="1" customWidth="1"/>
    <col min="2" max="2" width="8.00390625" style="1" customWidth="1"/>
    <col min="3" max="3" width="23.7109375" style="1" customWidth="1"/>
    <col min="4" max="4" width="29.421875" style="1" customWidth="1"/>
    <col min="5" max="5" width="15.140625" style="1" customWidth="1"/>
    <col min="6" max="6" width="24.140625" style="1" customWidth="1"/>
    <col min="7" max="7" width="4.28125" style="1" customWidth="1"/>
    <col min="8" max="8" width="4.421875" style="1" customWidth="1"/>
    <col min="9" max="11" width="4.28125" style="1" customWidth="1"/>
    <col min="12" max="12" width="6.421875" style="1" customWidth="1"/>
    <col min="13" max="13" width="13.00390625" style="1" customWidth="1"/>
    <col min="14" max="16384" width="9.140625" style="3" customWidth="1"/>
  </cols>
  <sheetData>
    <row r="1" spans="1:13" s="1" customFormat="1" ht="52.5" customHeigh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s="2" customFormat="1" ht="15.75">
      <c r="A2" s="26" t="s">
        <v>13</v>
      </c>
      <c r="B2" s="27" t="s">
        <v>0</v>
      </c>
      <c r="C2" s="27" t="s">
        <v>9</v>
      </c>
      <c r="D2" s="27" t="s">
        <v>1</v>
      </c>
      <c r="E2" s="27" t="s">
        <v>2</v>
      </c>
      <c r="F2" s="27" t="s">
        <v>3</v>
      </c>
      <c r="G2" s="27" t="s">
        <v>11</v>
      </c>
      <c r="H2" s="27"/>
      <c r="I2" s="27"/>
      <c r="J2" s="27"/>
      <c r="K2" s="27"/>
      <c r="L2" s="27" t="s">
        <v>10</v>
      </c>
      <c r="M2" s="27" t="s">
        <v>12</v>
      </c>
    </row>
    <row r="3" spans="1:13" ht="15.75">
      <c r="A3" s="27"/>
      <c r="B3" s="27"/>
      <c r="C3" s="27"/>
      <c r="D3" s="27"/>
      <c r="E3" s="27"/>
      <c r="F3" s="27"/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27"/>
      <c r="M3" s="27"/>
    </row>
    <row r="4" spans="1:13" ht="15.75">
      <c r="A4" s="9">
        <v>1</v>
      </c>
      <c r="B4" s="9">
        <v>609</v>
      </c>
      <c r="C4" s="10" t="s">
        <v>46</v>
      </c>
      <c r="D4" s="10" t="s">
        <v>84</v>
      </c>
      <c r="E4" s="10" t="s">
        <v>18</v>
      </c>
      <c r="F4" s="9" t="s">
        <v>73</v>
      </c>
      <c r="G4" s="8">
        <v>20</v>
      </c>
      <c r="H4" s="9">
        <v>20</v>
      </c>
      <c r="I4" s="14">
        <v>14</v>
      </c>
      <c r="J4" s="14">
        <v>10</v>
      </c>
      <c r="K4" s="14">
        <v>20</v>
      </c>
      <c r="L4" s="4">
        <f aca="true" t="shared" si="0" ref="L4:L29">SUM(G4:K4)</f>
        <v>84</v>
      </c>
      <c r="M4" s="4" t="s">
        <v>15</v>
      </c>
    </row>
    <row r="5" spans="1:13" ht="13.5" customHeight="1">
      <c r="A5" s="11">
        <v>2</v>
      </c>
      <c r="B5" s="9">
        <v>613</v>
      </c>
      <c r="C5" s="12" t="s">
        <v>47</v>
      </c>
      <c r="D5" s="10" t="s">
        <v>17</v>
      </c>
      <c r="E5" s="10" t="s">
        <v>19</v>
      </c>
      <c r="F5" s="9" t="s">
        <v>29</v>
      </c>
      <c r="G5" s="8">
        <v>0</v>
      </c>
      <c r="H5" s="12">
        <v>20</v>
      </c>
      <c r="I5" s="13">
        <v>20</v>
      </c>
      <c r="J5" s="13">
        <v>20</v>
      </c>
      <c r="K5" s="13">
        <v>16</v>
      </c>
      <c r="L5" s="4">
        <f t="shared" si="0"/>
        <v>76</v>
      </c>
      <c r="M5" s="4" t="s">
        <v>16</v>
      </c>
    </row>
    <row r="6" spans="1:13" ht="15.75">
      <c r="A6" s="9">
        <v>3</v>
      </c>
      <c r="B6" s="9">
        <v>619</v>
      </c>
      <c r="C6" s="12" t="s">
        <v>48</v>
      </c>
      <c r="D6" s="10" t="s">
        <v>84</v>
      </c>
      <c r="E6" s="10" t="s">
        <v>18</v>
      </c>
      <c r="F6" s="9" t="s">
        <v>74</v>
      </c>
      <c r="G6" s="8">
        <v>20</v>
      </c>
      <c r="H6" s="12">
        <v>20</v>
      </c>
      <c r="I6" s="13">
        <v>14</v>
      </c>
      <c r="J6" s="13">
        <v>20</v>
      </c>
      <c r="K6" s="13">
        <v>2</v>
      </c>
      <c r="L6" s="4">
        <f t="shared" si="0"/>
        <v>76</v>
      </c>
      <c r="M6" s="4" t="s">
        <v>16</v>
      </c>
    </row>
    <row r="7" spans="1:13" ht="15.75">
      <c r="A7" s="11">
        <v>4</v>
      </c>
      <c r="B7" s="8">
        <v>622</v>
      </c>
      <c r="C7" s="12" t="s">
        <v>49</v>
      </c>
      <c r="D7" s="10" t="s">
        <v>84</v>
      </c>
      <c r="E7" s="12" t="s">
        <v>18</v>
      </c>
      <c r="F7" s="12" t="s">
        <v>74</v>
      </c>
      <c r="G7" s="8">
        <v>20</v>
      </c>
      <c r="H7" s="12">
        <v>20</v>
      </c>
      <c r="I7" s="13">
        <v>14</v>
      </c>
      <c r="J7" s="13">
        <v>10</v>
      </c>
      <c r="K7" s="13">
        <v>10</v>
      </c>
      <c r="L7" s="4">
        <f t="shared" si="0"/>
        <v>74</v>
      </c>
      <c r="M7" s="4" t="s">
        <v>16</v>
      </c>
    </row>
    <row r="8" spans="1:13" ht="15.75">
      <c r="A8" s="9">
        <v>5</v>
      </c>
      <c r="B8" s="19">
        <v>605</v>
      </c>
      <c r="C8" s="22" t="s">
        <v>58</v>
      </c>
      <c r="D8" s="21" t="s">
        <v>82</v>
      </c>
      <c r="E8" s="22" t="s">
        <v>18</v>
      </c>
      <c r="F8" s="22" t="s">
        <v>78</v>
      </c>
      <c r="G8" s="20">
        <v>20</v>
      </c>
      <c r="H8" s="18">
        <v>20</v>
      </c>
      <c r="I8" s="18">
        <v>20</v>
      </c>
      <c r="J8" s="18">
        <v>5</v>
      </c>
      <c r="K8" s="18">
        <v>0</v>
      </c>
      <c r="L8" s="20">
        <f t="shared" si="0"/>
        <v>65</v>
      </c>
      <c r="M8" s="4" t="s">
        <v>86</v>
      </c>
    </row>
    <row r="9" spans="1:13" ht="15.75">
      <c r="A9" s="11">
        <v>6</v>
      </c>
      <c r="B9" s="8">
        <v>620</v>
      </c>
      <c r="C9" s="13" t="s">
        <v>50</v>
      </c>
      <c r="D9" s="10" t="s">
        <v>82</v>
      </c>
      <c r="E9" s="13" t="s">
        <v>18</v>
      </c>
      <c r="F9" s="13" t="s">
        <v>75</v>
      </c>
      <c r="G9" s="8">
        <v>0</v>
      </c>
      <c r="H9" s="12">
        <v>20</v>
      </c>
      <c r="I9" s="13">
        <v>14</v>
      </c>
      <c r="J9" s="13">
        <v>20</v>
      </c>
      <c r="K9" s="13">
        <v>10</v>
      </c>
      <c r="L9" s="4">
        <f t="shared" si="0"/>
        <v>64</v>
      </c>
      <c r="M9" s="4" t="s">
        <v>86</v>
      </c>
    </row>
    <row r="10" spans="1:13" ht="15.75">
      <c r="A10" s="9">
        <v>7</v>
      </c>
      <c r="B10" s="9">
        <v>612</v>
      </c>
      <c r="C10" s="12" t="s">
        <v>51</v>
      </c>
      <c r="D10" s="10" t="s">
        <v>32</v>
      </c>
      <c r="E10" s="12" t="s">
        <v>19</v>
      </c>
      <c r="F10" s="12" t="s">
        <v>25</v>
      </c>
      <c r="G10" s="8">
        <v>20</v>
      </c>
      <c r="H10" s="12">
        <v>20</v>
      </c>
      <c r="I10" s="13">
        <v>20</v>
      </c>
      <c r="J10" s="13">
        <v>0</v>
      </c>
      <c r="K10" s="13">
        <v>0</v>
      </c>
      <c r="L10" s="4">
        <f t="shared" si="0"/>
        <v>60</v>
      </c>
      <c r="M10" s="4" t="s">
        <v>86</v>
      </c>
    </row>
    <row r="11" spans="1:13" ht="15.75">
      <c r="A11" s="11">
        <v>8</v>
      </c>
      <c r="B11" s="9">
        <v>608</v>
      </c>
      <c r="C11" s="12" t="s">
        <v>52</v>
      </c>
      <c r="D11" s="10" t="s">
        <v>37</v>
      </c>
      <c r="E11" s="12" t="s">
        <v>22</v>
      </c>
      <c r="F11" s="12" t="s">
        <v>76</v>
      </c>
      <c r="G11" s="8">
        <v>15</v>
      </c>
      <c r="H11" s="12">
        <v>20</v>
      </c>
      <c r="I11" s="12">
        <v>14</v>
      </c>
      <c r="J11" s="12">
        <v>10</v>
      </c>
      <c r="K11" s="12">
        <v>0</v>
      </c>
      <c r="L11" s="4">
        <f t="shared" si="0"/>
        <v>59</v>
      </c>
      <c r="M11" s="4" t="s">
        <v>86</v>
      </c>
    </row>
    <row r="12" spans="1:13" ht="15.75">
      <c r="A12" s="9">
        <v>9</v>
      </c>
      <c r="B12" s="15">
        <v>610</v>
      </c>
      <c r="C12" s="12" t="s">
        <v>53</v>
      </c>
      <c r="D12" s="10" t="s">
        <v>36</v>
      </c>
      <c r="E12" s="12" t="s">
        <v>21</v>
      </c>
      <c r="F12" s="12" t="s">
        <v>27</v>
      </c>
      <c r="G12" s="8">
        <v>0</v>
      </c>
      <c r="H12" s="12">
        <v>20</v>
      </c>
      <c r="I12" s="13">
        <v>20</v>
      </c>
      <c r="J12" s="13">
        <v>0</v>
      </c>
      <c r="K12" s="13">
        <v>16</v>
      </c>
      <c r="L12" s="4">
        <f t="shared" si="0"/>
        <v>56</v>
      </c>
      <c r="M12" s="4"/>
    </row>
    <row r="13" spans="1:13" ht="15.75">
      <c r="A13" s="11">
        <v>10</v>
      </c>
      <c r="B13" s="11">
        <v>602</v>
      </c>
      <c r="C13" s="12" t="s">
        <v>54</v>
      </c>
      <c r="D13" s="10" t="s">
        <v>83</v>
      </c>
      <c r="E13" s="12" t="s">
        <v>39</v>
      </c>
      <c r="F13" s="12" t="s">
        <v>77</v>
      </c>
      <c r="G13" s="8">
        <v>0</v>
      </c>
      <c r="H13" s="12">
        <v>0</v>
      </c>
      <c r="I13" s="16">
        <v>14</v>
      </c>
      <c r="J13" s="16">
        <v>20</v>
      </c>
      <c r="K13" s="16">
        <v>18</v>
      </c>
      <c r="L13" s="4">
        <f t="shared" si="0"/>
        <v>52</v>
      </c>
      <c r="M13" s="4"/>
    </row>
    <row r="14" spans="1:13" ht="15.75">
      <c r="A14" s="9">
        <v>11</v>
      </c>
      <c r="B14" s="11">
        <v>611</v>
      </c>
      <c r="C14" s="13" t="s">
        <v>55</v>
      </c>
      <c r="D14" s="10" t="s">
        <v>45</v>
      </c>
      <c r="E14" s="13" t="s">
        <v>18</v>
      </c>
      <c r="F14" s="13" t="s">
        <v>44</v>
      </c>
      <c r="G14" s="8">
        <v>0</v>
      </c>
      <c r="H14" s="12">
        <v>0</v>
      </c>
      <c r="I14" s="13">
        <v>14</v>
      </c>
      <c r="J14" s="13">
        <v>20</v>
      </c>
      <c r="K14" s="13">
        <v>16</v>
      </c>
      <c r="L14" s="4">
        <f t="shared" si="0"/>
        <v>50</v>
      </c>
      <c r="M14" s="4"/>
    </row>
    <row r="15" spans="1:13" ht="15.75">
      <c r="A15" s="11">
        <v>12</v>
      </c>
      <c r="B15" s="15">
        <v>614</v>
      </c>
      <c r="C15" s="12" t="s">
        <v>56</v>
      </c>
      <c r="D15" s="10" t="s">
        <v>38</v>
      </c>
      <c r="E15" s="12" t="s">
        <v>41</v>
      </c>
      <c r="F15" s="12" t="s">
        <v>43</v>
      </c>
      <c r="G15" s="8">
        <v>0</v>
      </c>
      <c r="H15" s="12">
        <v>0</v>
      </c>
      <c r="I15" s="8">
        <v>20</v>
      </c>
      <c r="J15" s="8">
        <v>20</v>
      </c>
      <c r="K15" s="8">
        <v>10</v>
      </c>
      <c r="L15" s="4">
        <f t="shared" si="0"/>
        <v>50</v>
      </c>
      <c r="M15" s="4"/>
    </row>
    <row r="16" spans="1:13" s="23" customFormat="1" ht="15.75">
      <c r="A16" s="19">
        <v>13</v>
      </c>
      <c r="B16" s="11">
        <v>623</v>
      </c>
      <c r="C16" s="12" t="s">
        <v>57</v>
      </c>
      <c r="D16" s="10" t="s">
        <v>32</v>
      </c>
      <c r="E16" s="12" t="s">
        <v>19</v>
      </c>
      <c r="F16" s="12" t="s">
        <v>25</v>
      </c>
      <c r="G16" s="8">
        <v>0</v>
      </c>
      <c r="H16" s="12">
        <v>20</v>
      </c>
      <c r="I16" s="12">
        <v>14</v>
      </c>
      <c r="J16" s="12">
        <v>10</v>
      </c>
      <c r="K16" s="12">
        <v>4</v>
      </c>
      <c r="L16" s="4">
        <f t="shared" si="0"/>
        <v>48</v>
      </c>
      <c r="M16" s="20"/>
    </row>
    <row r="17" spans="1:13" ht="15.75">
      <c r="A17" s="11">
        <v>14</v>
      </c>
      <c r="B17" s="11">
        <v>603</v>
      </c>
      <c r="C17" s="12" t="s">
        <v>59</v>
      </c>
      <c r="D17" s="10" t="s">
        <v>33</v>
      </c>
      <c r="E17" s="12" t="s">
        <v>18</v>
      </c>
      <c r="F17" s="12" t="s">
        <v>42</v>
      </c>
      <c r="G17" s="8">
        <v>15</v>
      </c>
      <c r="H17" s="12">
        <v>0</v>
      </c>
      <c r="I17" s="13">
        <v>14</v>
      </c>
      <c r="J17" s="13">
        <v>0</v>
      </c>
      <c r="K17" s="13">
        <v>12</v>
      </c>
      <c r="L17" s="4">
        <f t="shared" si="0"/>
        <v>41</v>
      </c>
      <c r="M17" s="4"/>
    </row>
    <row r="18" spans="1:13" ht="15.75">
      <c r="A18" s="9">
        <v>15</v>
      </c>
      <c r="B18" s="11">
        <v>601</v>
      </c>
      <c r="C18" s="12" t="s">
        <v>60</v>
      </c>
      <c r="D18" s="10" t="s">
        <v>30</v>
      </c>
      <c r="E18" s="12" t="s">
        <v>39</v>
      </c>
      <c r="F18" s="12" t="s">
        <v>85</v>
      </c>
      <c r="G18" s="8">
        <v>0</v>
      </c>
      <c r="H18" s="12">
        <v>20</v>
      </c>
      <c r="I18" s="13">
        <v>20</v>
      </c>
      <c r="J18" s="13">
        <v>0</v>
      </c>
      <c r="K18" s="13">
        <v>0</v>
      </c>
      <c r="L18" s="4">
        <f t="shared" si="0"/>
        <v>40</v>
      </c>
      <c r="M18" s="4"/>
    </row>
    <row r="19" spans="1:13" ht="15.75">
      <c r="A19" s="11">
        <v>16</v>
      </c>
      <c r="B19" s="15">
        <v>606</v>
      </c>
      <c r="C19" s="12" t="s">
        <v>61</v>
      </c>
      <c r="D19" s="10" t="s">
        <v>17</v>
      </c>
      <c r="E19" s="12" t="s">
        <v>19</v>
      </c>
      <c r="F19" s="12" t="s">
        <v>29</v>
      </c>
      <c r="G19" s="8">
        <v>0</v>
      </c>
      <c r="H19" s="12">
        <v>20</v>
      </c>
      <c r="I19" s="13">
        <v>0</v>
      </c>
      <c r="J19" s="13">
        <v>0</v>
      </c>
      <c r="K19" s="13">
        <v>20</v>
      </c>
      <c r="L19" s="4">
        <f t="shared" si="0"/>
        <v>40</v>
      </c>
      <c r="M19" s="4"/>
    </row>
    <row r="20" spans="1:13" ht="15.75">
      <c r="A20" s="9">
        <v>17</v>
      </c>
      <c r="B20" s="11">
        <v>624</v>
      </c>
      <c r="C20" s="10" t="s">
        <v>62</v>
      </c>
      <c r="D20" s="10" t="s">
        <v>36</v>
      </c>
      <c r="E20" s="10" t="s">
        <v>21</v>
      </c>
      <c r="F20" s="9" t="s">
        <v>27</v>
      </c>
      <c r="G20" s="8">
        <v>20</v>
      </c>
      <c r="H20" s="12">
        <v>20</v>
      </c>
      <c r="I20" s="13">
        <v>0</v>
      </c>
      <c r="J20" s="13">
        <v>0</v>
      </c>
      <c r="K20" s="13">
        <v>0</v>
      </c>
      <c r="L20" s="4">
        <f t="shared" si="0"/>
        <v>40</v>
      </c>
      <c r="M20" s="4"/>
    </row>
    <row r="21" spans="1:13" ht="15.75">
      <c r="A21" s="11">
        <v>18</v>
      </c>
      <c r="B21" s="11">
        <v>616</v>
      </c>
      <c r="C21" s="13" t="s">
        <v>63</v>
      </c>
      <c r="D21" s="10" t="s">
        <v>82</v>
      </c>
      <c r="E21" s="14" t="s">
        <v>18</v>
      </c>
      <c r="F21" s="8" t="s">
        <v>75</v>
      </c>
      <c r="G21" s="8">
        <v>0</v>
      </c>
      <c r="H21" s="12">
        <v>20</v>
      </c>
      <c r="I21" s="8">
        <v>6</v>
      </c>
      <c r="J21" s="8">
        <v>0</v>
      </c>
      <c r="K21" s="8">
        <v>12</v>
      </c>
      <c r="L21" s="4">
        <f t="shared" si="0"/>
        <v>38</v>
      </c>
      <c r="M21" s="4"/>
    </row>
    <row r="22" spans="1:13" ht="15.75">
      <c r="A22" s="9">
        <v>19</v>
      </c>
      <c r="B22" s="11">
        <v>618</v>
      </c>
      <c r="C22" s="12" t="s">
        <v>64</v>
      </c>
      <c r="D22" s="10" t="s">
        <v>34</v>
      </c>
      <c r="E22" s="10" t="s">
        <v>20</v>
      </c>
      <c r="F22" s="9" t="s">
        <v>26</v>
      </c>
      <c r="G22" s="8">
        <v>0</v>
      </c>
      <c r="H22" s="12">
        <v>0</v>
      </c>
      <c r="I22" s="9">
        <v>14</v>
      </c>
      <c r="J22" s="9">
        <v>10</v>
      </c>
      <c r="K22" s="9">
        <v>14</v>
      </c>
      <c r="L22" s="4">
        <f t="shared" si="0"/>
        <v>38</v>
      </c>
      <c r="M22" s="4"/>
    </row>
    <row r="23" spans="1:13" ht="15.75">
      <c r="A23" s="11">
        <v>20</v>
      </c>
      <c r="B23" s="11">
        <v>607</v>
      </c>
      <c r="C23" s="12" t="s">
        <v>65</v>
      </c>
      <c r="D23" s="10" t="s">
        <v>35</v>
      </c>
      <c r="E23" s="12" t="s">
        <v>18</v>
      </c>
      <c r="F23" s="12" t="s">
        <v>24</v>
      </c>
      <c r="G23" s="8">
        <v>0</v>
      </c>
      <c r="H23" s="12">
        <v>0</v>
      </c>
      <c r="I23" s="8">
        <v>6</v>
      </c>
      <c r="J23" s="8">
        <v>10</v>
      </c>
      <c r="K23" s="8">
        <v>16</v>
      </c>
      <c r="L23" s="4">
        <f t="shared" si="0"/>
        <v>32</v>
      </c>
      <c r="M23" s="4"/>
    </row>
    <row r="24" spans="1:13" ht="15.75">
      <c r="A24" s="9">
        <v>21</v>
      </c>
      <c r="B24" s="11">
        <v>615</v>
      </c>
      <c r="C24" s="12" t="s">
        <v>66</v>
      </c>
      <c r="D24" s="10" t="s">
        <v>81</v>
      </c>
      <c r="E24" s="12" t="s">
        <v>67</v>
      </c>
      <c r="F24" s="12" t="s">
        <v>79</v>
      </c>
      <c r="G24" s="8">
        <v>0</v>
      </c>
      <c r="H24" s="12">
        <v>0</v>
      </c>
      <c r="I24" s="17">
        <v>20</v>
      </c>
      <c r="J24" s="17">
        <v>0</v>
      </c>
      <c r="K24" s="17">
        <v>4</v>
      </c>
      <c r="L24" s="4">
        <f t="shared" si="0"/>
        <v>24</v>
      </c>
      <c r="M24" s="4"/>
    </row>
    <row r="25" spans="1:13" ht="15.75">
      <c r="A25" s="11">
        <v>22</v>
      </c>
      <c r="B25" s="11">
        <v>604</v>
      </c>
      <c r="C25" s="12" t="s">
        <v>68</v>
      </c>
      <c r="D25" s="10" t="s">
        <v>38</v>
      </c>
      <c r="E25" s="12" t="s">
        <v>23</v>
      </c>
      <c r="F25" s="12" t="s">
        <v>28</v>
      </c>
      <c r="G25" s="8">
        <v>0</v>
      </c>
      <c r="H25" s="12">
        <v>0</v>
      </c>
      <c r="I25" s="8">
        <v>0</v>
      </c>
      <c r="J25" s="8">
        <v>0</v>
      </c>
      <c r="K25" s="8">
        <v>18</v>
      </c>
      <c r="L25" s="4">
        <f t="shared" si="0"/>
        <v>18</v>
      </c>
      <c r="M25" s="4"/>
    </row>
    <row r="26" spans="1:13" ht="15.75">
      <c r="A26" s="9">
        <v>23</v>
      </c>
      <c r="B26" s="11">
        <v>621</v>
      </c>
      <c r="C26" s="12" t="s">
        <v>69</v>
      </c>
      <c r="D26" s="10" t="s">
        <v>17</v>
      </c>
      <c r="E26" s="12" t="s">
        <v>19</v>
      </c>
      <c r="F26" s="12" t="s">
        <v>29</v>
      </c>
      <c r="G26" s="8">
        <v>0</v>
      </c>
      <c r="H26" s="12">
        <v>0</v>
      </c>
      <c r="I26" s="9">
        <v>6</v>
      </c>
      <c r="J26" s="9">
        <v>0</v>
      </c>
      <c r="K26" s="9">
        <v>12</v>
      </c>
      <c r="L26" s="4">
        <f t="shared" si="0"/>
        <v>18</v>
      </c>
      <c r="M26" s="4"/>
    </row>
    <row r="27" spans="1:13" ht="15.75">
      <c r="A27" s="11">
        <v>24</v>
      </c>
      <c r="B27" s="11">
        <v>617</v>
      </c>
      <c r="C27" s="12" t="s">
        <v>70</v>
      </c>
      <c r="D27" s="10" t="s">
        <v>31</v>
      </c>
      <c r="E27" s="12" t="s">
        <v>40</v>
      </c>
      <c r="F27" s="12" t="s">
        <v>80</v>
      </c>
      <c r="G27" s="8">
        <v>0</v>
      </c>
      <c r="H27" s="12">
        <v>0</v>
      </c>
      <c r="I27" s="8">
        <v>0</v>
      </c>
      <c r="J27" s="8">
        <v>0</v>
      </c>
      <c r="K27" s="8">
        <v>14</v>
      </c>
      <c r="L27" s="4">
        <f t="shared" si="0"/>
        <v>14</v>
      </c>
      <c r="M27" s="4"/>
    </row>
    <row r="28" spans="1:13" ht="15.75">
      <c r="A28" s="9">
        <v>25</v>
      </c>
      <c r="B28" s="11"/>
      <c r="C28" s="12" t="s">
        <v>71</v>
      </c>
      <c r="D28" s="10" t="s">
        <v>31</v>
      </c>
      <c r="E28" s="12" t="s">
        <v>40</v>
      </c>
      <c r="F28" s="12"/>
      <c r="G28" s="8"/>
      <c r="H28" s="12"/>
      <c r="I28" s="9"/>
      <c r="J28" s="9"/>
      <c r="K28" s="9"/>
      <c r="L28" s="4">
        <f t="shared" si="0"/>
        <v>0</v>
      </c>
      <c r="M28" s="4"/>
    </row>
    <row r="29" spans="1:13" ht="15.75">
      <c r="A29" s="11">
        <v>26</v>
      </c>
      <c r="B29" s="11"/>
      <c r="C29" s="12" t="s">
        <v>72</v>
      </c>
      <c r="D29" s="10" t="s">
        <v>32</v>
      </c>
      <c r="E29" s="12" t="s">
        <v>19</v>
      </c>
      <c r="F29" s="12" t="s">
        <v>25</v>
      </c>
      <c r="G29" s="8"/>
      <c r="H29" s="12"/>
      <c r="I29" s="9"/>
      <c r="J29" s="9"/>
      <c r="K29" s="9"/>
      <c r="L29" s="4">
        <f t="shared" si="0"/>
        <v>0</v>
      </c>
      <c r="M29" s="4"/>
    </row>
    <row r="30" spans="1:13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>
        <f aca="true" t="shared" si="1" ref="L30:L67">SUM(G30:K30)</f>
        <v>0</v>
      </c>
      <c r="M30" s="4"/>
    </row>
    <row r="31" spans="1:13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>
        <f t="shared" si="1"/>
        <v>0</v>
      </c>
      <c r="M31" s="4"/>
    </row>
    <row r="32" spans="1:13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>
        <f t="shared" si="1"/>
        <v>0</v>
      </c>
      <c r="M32" s="4"/>
    </row>
    <row r="33" spans="1:13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>
        <f t="shared" si="1"/>
        <v>0</v>
      </c>
      <c r="M33" s="4"/>
    </row>
    <row r="34" spans="1:13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>
        <f t="shared" si="1"/>
        <v>0</v>
      </c>
      <c r="M34" s="4"/>
    </row>
    <row r="35" spans="1:13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>
        <f t="shared" si="1"/>
        <v>0</v>
      </c>
      <c r="M35" s="4"/>
    </row>
    <row r="36" spans="1:13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>
        <f t="shared" si="1"/>
        <v>0</v>
      </c>
      <c r="M36" s="4"/>
    </row>
    <row r="37" spans="1:13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>
        <f t="shared" si="1"/>
        <v>0</v>
      </c>
      <c r="M37" s="4"/>
    </row>
    <row r="38" spans="1:13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>
        <f t="shared" si="1"/>
        <v>0</v>
      </c>
      <c r="M38" s="4"/>
    </row>
    <row r="39" spans="1:13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>
        <f t="shared" si="1"/>
        <v>0</v>
      </c>
      <c r="M39" s="4"/>
    </row>
    <row r="40" spans="1:13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>
        <f t="shared" si="1"/>
        <v>0</v>
      </c>
      <c r="M40" s="4"/>
    </row>
    <row r="41" spans="1:13" ht="15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>
        <f t="shared" si="1"/>
        <v>0</v>
      </c>
      <c r="M41" s="4"/>
    </row>
    <row r="42" spans="1:13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>
        <f t="shared" si="1"/>
        <v>0</v>
      </c>
      <c r="M42" s="4"/>
    </row>
    <row r="43" spans="1:13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>
        <f t="shared" si="1"/>
        <v>0</v>
      </c>
      <c r="M43" s="4"/>
    </row>
    <row r="44" spans="1:13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>
        <f t="shared" si="1"/>
        <v>0</v>
      </c>
      <c r="M44" s="4"/>
    </row>
    <row r="45" spans="1:13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>
        <f t="shared" si="1"/>
        <v>0</v>
      </c>
      <c r="M45" s="4"/>
    </row>
    <row r="46" spans="1:13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>
        <f t="shared" si="1"/>
        <v>0</v>
      </c>
      <c r="M46" s="4"/>
    </row>
    <row r="47" spans="1:13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>
        <f t="shared" si="1"/>
        <v>0</v>
      </c>
      <c r="M47" s="4"/>
    </row>
    <row r="48" spans="1:13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>
        <f t="shared" si="1"/>
        <v>0</v>
      </c>
      <c r="M48" s="4"/>
    </row>
    <row r="49" spans="1:13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>
        <f t="shared" si="1"/>
        <v>0</v>
      </c>
      <c r="M49" s="4"/>
    </row>
    <row r="50" spans="1:13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>
        <f t="shared" si="1"/>
        <v>0</v>
      </c>
      <c r="M50" s="4"/>
    </row>
    <row r="51" spans="1:13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>
        <f t="shared" si="1"/>
        <v>0</v>
      </c>
      <c r="M51" s="4"/>
    </row>
    <row r="52" spans="1:13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>
        <f t="shared" si="1"/>
        <v>0</v>
      </c>
      <c r="M52" s="4"/>
    </row>
    <row r="53" spans="1:13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>
        <f t="shared" si="1"/>
        <v>0</v>
      </c>
      <c r="M53" s="4"/>
    </row>
    <row r="54" spans="1:13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>
        <f t="shared" si="1"/>
        <v>0</v>
      </c>
      <c r="M54" s="4"/>
    </row>
    <row r="55" spans="1:13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>
        <f t="shared" si="1"/>
        <v>0</v>
      </c>
      <c r="M55" s="4"/>
    </row>
    <row r="56" spans="1:13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>
        <f t="shared" si="1"/>
        <v>0</v>
      </c>
      <c r="M56" s="4"/>
    </row>
    <row r="57" spans="1:13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>
        <f t="shared" si="1"/>
        <v>0</v>
      </c>
      <c r="M57" s="4"/>
    </row>
    <row r="58" spans="1:13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>
        <f t="shared" si="1"/>
        <v>0</v>
      </c>
      <c r="M58" s="4"/>
    </row>
    <row r="59" spans="1:13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>
        <f t="shared" si="1"/>
        <v>0</v>
      </c>
      <c r="M59" s="4"/>
    </row>
    <row r="60" spans="1:13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>
        <f t="shared" si="1"/>
        <v>0</v>
      </c>
      <c r="M60" s="4"/>
    </row>
    <row r="61" spans="1:13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>
        <f t="shared" si="1"/>
        <v>0</v>
      </c>
      <c r="M61" s="4"/>
    </row>
    <row r="62" spans="1:13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>
        <f t="shared" si="1"/>
        <v>0</v>
      </c>
      <c r="M62" s="4"/>
    </row>
    <row r="63" spans="1:13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>
        <f t="shared" si="1"/>
        <v>0</v>
      </c>
      <c r="M63" s="4"/>
    </row>
    <row r="64" spans="1:13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>
        <f t="shared" si="1"/>
        <v>0</v>
      </c>
      <c r="M64" s="4"/>
    </row>
    <row r="65" spans="1:13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>
        <f t="shared" si="1"/>
        <v>0</v>
      </c>
      <c r="M65" s="4"/>
    </row>
    <row r="66" spans="1:13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>
        <f t="shared" si="1"/>
        <v>0</v>
      </c>
      <c r="M66" s="4"/>
    </row>
    <row r="67" spans="1:13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>
        <f t="shared" si="1"/>
        <v>0</v>
      </c>
      <c r="M67" s="4"/>
    </row>
    <row r="68" spans="1:13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>
        <f aca="true" t="shared" si="2" ref="L68:L100">SUM(G68:K68)</f>
        <v>0</v>
      </c>
      <c r="M68" s="4"/>
    </row>
    <row r="69" spans="1:13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>
        <f t="shared" si="2"/>
        <v>0</v>
      </c>
      <c r="M69" s="4"/>
    </row>
    <row r="70" spans="1:13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>
        <f t="shared" si="2"/>
        <v>0</v>
      </c>
      <c r="M70" s="4"/>
    </row>
    <row r="71" spans="1:13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>
        <f t="shared" si="2"/>
        <v>0</v>
      </c>
      <c r="M71" s="4"/>
    </row>
    <row r="72" spans="1:13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>
        <f t="shared" si="2"/>
        <v>0</v>
      </c>
      <c r="M72" s="4"/>
    </row>
    <row r="73" spans="1:13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>
        <f t="shared" si="2"/>
        <v>0</v>
      </c>
      <c r="M73" s="4"/>
    </row>
    <row r="74" spans="1:13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>
        <f t="shared" si="2"/>
        <v>0</v>
      </c>
      <c r="M74" s="4"/>
    </row>
    <row r="75" spans="1:13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>
        <f t="shared" si="2"/>
        <v>0</v>
      </c>
      <c r="M75" s="4"/>
    </row>
    <row r="76" spans="1:13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>
        <f t="shared" si="2"/>
        <v>0</v>
      </c>
      <c r="M76" s="4"/>
    </row>
    <row r="77" spans="1:13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>
        <f t="shared" si="2"/>
        <v>0</v>
      </c>
      <c r="M77" s="4"/>
    </row>
    <row r="78" spans="1:13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>
        <f t="shared" si="2"/>
        <v>0</v>
      </c>
      <c r="M78" s="4"/>
    </row>
    <row r="79" spans="1:13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>
        <f t="shared" si="2"/>
        <v>0</v>
      </c>
      <c r="M79" s="4"/>
    </row>
    <row r="80" spans="1:13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>
        <f t="shared" si="2"/>
        <v>0</v>
      </c>
      <c r="M80" s="4"/>
    </row>
    <row r="81" spans="1:13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>
        <f t="shared" si="2"/>
        <v>0</v>
      </c>
      <c r="M81" s="4"/>
    </row>
    <row r="82" spans="1:13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>
        <f t="shared" si="2"/>
        <v>0</v>
      </c>
      <c r="M82" s="4"/>
    </row>
    <row r="83" spans="1:13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>
        <f t="shared" si="2"/>
        <v>0</v>
      </c>
      <c r="M83" s="4"/>
    </row>
    <row r="84" spans="1:13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>
        <f t="shared" si="2"/>
        <v>0</v>
      </c>
      <c r="M84" s="4"/>
    </row>
    <row r="85" spans="1:13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>
        <f t="shared" si="2"/>
        <v>0</v>
      </c>
      <c r="M85" s="4"/>
    </row>
    <row r="86" spans="1:13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>
        <f t="shared" si="2"/>
        <v>0</v>
      </c>
      <c r="M86" s="4"/>
    </row>
    <row r="87" spans="1:13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>
        <f t="shared" si="2"/>
        <v>0</v>
      </c>
      <c r="M87" s="4"/>
    </row>
    <row r="88" spans="1:13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>
        <f t="shared" si="2"/>
        <v>0</v>
      </c>
      <c r="M88" s="4"/>
    </row>
    <row r="89" spans="1:13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>
        <f t="shared" si="2"/>
        <v>0</v>
      </c>
      <c r="M89" s="4"/>
    </row>
    <row r="90" spans="1:13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>
        <f t="shared" si="2"/>
        <v>0</v>
      </c>
      <c r="M90" s="4"/>
    </row>
    <row r="91" spans="1:13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>
        <f t="shared" si="2"/>
        <v>0</v>
      </c>
      <c r="M91" s="4"/>
    </row>
    <row r="92" spans="1:13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>
        <f t="shared" si="2"/>
        <v>0</v>
      </c>
      <c r="M92" s="4"/>
    </row>
    <row r="93" spans="1:13" ht="15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>
        <f t="shared" si="2"/>
        <v>0</v>
      </c>
      <c r="M93" s="4"/>
    </row>
    <row r="94" spans="1:13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>
        <f t="shared" si="2"/>
        <v>0</v>
      </c>
      <c r="M94" s="4"/>
    </row>
    <row r="95" spans="1:13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>
        <f t="shared" si="2"/>
        <v>0</v>
      </c>
      <c r="M95" s="4"/>
    </row>
    <row r="96" spans="1:13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>
        <f t="shared" si="2"/>
        <v>0</v>
      </c>
      <c r="M96" s="4"/>
    </row>
    <row r="97" spans="1:13" ht="15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f t="shared" si="2"/>
        <v>0</v>
      </c>
      <c r="M97" s="4"/>
    </row>
    <row r="98" spans="1:13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>
        <f t="shared" si="2"/>
        <v>0</v>
      </c>
      <c r="M98" s="4"/>
    </row>
    <row r="99" spans="1:13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>
        <f t="shared" si="2"/>
        <v>0</v>
      </c>
      <c r="M99" s="4"/>
    </row>
    <row r="100" spans="1:13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>
        <f t="shared" si="2"/>
        <v>0</v>
      </c>
      <c r="M100" s="4"/>
    </row>
    <row r="101" spans="1:13" s="6" customFormat="1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6" customFormat="1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6" customFormat="1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6" customFormat="1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6" customFormat="1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6" customFormat="1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ht="15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ht="15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ht="15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ht="15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ht="15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ht="15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ht="15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ht="15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ht="15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ht="15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ht="15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ht="15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ht="15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ht="15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ht="15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ht="15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ht="15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ht="15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ht="15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ht="15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ht="15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ht="15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ht="15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ht="15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ht="15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ht="15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ht="15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ht="15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ht="15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ht="15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ht="15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ht="15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ht="15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ht="15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ht="15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ht="15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ht="15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ht="15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ht="15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ht="15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ht="15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ht="15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ht="15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ht="15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ht="15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ht="15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ht="15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ht="15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ht="15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ht="15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ht="15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ht="15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ht="15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ht="15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ht="15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ht="15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ht="15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ht="15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ht="15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ht="15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ht="15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ht="15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 ht="15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 ht="15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 ht="15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 ht="15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 ht="15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 ht="15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 ht="15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 ht="15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 ht="15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 ht="15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 ht="15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 ht="15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 ht="15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 ht="15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 ht="15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 ht="15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 ht="15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 ht="15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 ht="15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 ht="15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 ht="15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 ht="15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 ht="15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 ht="15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s="6" customFormat="1" ht="15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s="6" customFormat="1" ht="15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s="6" customFormat="1" ht="15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s="6" customFormat="1" ht="15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s="6" customFormat="1" ht="15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s="6" customFormat="1" ht="15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1:13" s="6" customFormat="1" ht="15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</sheetData>
  <sheetProtection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rintOptions/>
  <pageMargins left="0.15" right="0.15" top="0.19" bottom="0.19" header="0.5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>stanica 8</cp:lastModifiedBy>
  <cp:lastPrinted>2014-04-09T12:36:07Z</cp:lastPrinted>
  <dcterms:created xsi:type="dcterms:W3CDTF">2008-04-18T09:38:32Z</dcterms:created>
  <dcterms:modified xsi:type="dcterms:W3CDTF">2014-04-16T07:00:18Z</dcterms:modified>
  <cp:category/>
  <cp:version/>
  <cp:contentType/>
  <cp:contentStatus/>
</cp:coreProperties>
</file>